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RESAMI" sheetId="1" r:id="rId1"/>
    <sheet name="TEAMS" sheetId="2" r:id="rId2"/>
  </sheets>
  <definedNames>
    <definedName name="_xlnm.Print_Area" localSheetId="0">'FRESAMI'!$A$1:$G$33</definedName>
  </definedNames>
  <calcPr fullCalcOnLoad="1"/>
</workbook>
</file>

<file path=xl/sharedStrings.xml><?xml version="1.0" encoding="utf-8"?>
<sst xmlns="http://schemas.openxmlformats.org/spreadsheetml/2006/main" count="105" uniqueCount="83">
  <si>
    <t>Jméno</t>
  </si>
  <si>
    <t>3</t>
  </si>
  <si>
    <t>Pořadí</t>
  </si>
  <si>
    <t>Výkon</t>
  </si>
  <si>
    <t xml:space="preserve">Pořadí: </t>
  </si>
  <si>
    <t>Skupina</t>
  </si>
  <si>
    <r>
      <t>S</t>
    </r>
    <r>
      <rPr>
        <b/>
        <sz val="16"/>
        <rFont val="Arial CE"/>
        <family val="2"/>
      </rPr>
      <t xml:space="preserve">: </t>
    </r>
  </si>
  <si>
    <t>FRESAMI</t>
  </si>
  <si>
    <t>5. LISTOPADU 2016</t>
  </si>
  <si>
    <t>Ʃ</t>
  </si>
  <si>
    <t>FRESAMI - TEAMS</t>
  </si>
  <si>
    <t>PANDOVÉ</t>
  </si>
  <si>
    <t>VOLKI</t>
  </si>
  <si>
    <t>ALEX</t>
  </si>
  <si>
    <t>LICI</t>
  </si>
  <si>
    <t>LUGI</t>
  </si>
  <si>
    <t>ALSEIS</t>
  </si>
  <si>
    <t>DÁŠA</t>
  </si>
  <si>
    <t>DIETER</t>
  </si>
  <si>
    <t>WALTER</t>
  </si>
  <si>
    <t>HERBERT</t>
  </si>
  <si>
    <t>HEXEN'S</t>
  </si>
  <si>
    <t>LEO</t>
  </si>
  <si>
    <t>KUKUK</t>
  </si>
  <si>
    <t>PUSY</t>
  </si>
  <si>
    <t>PRŮŠA</t>
  </si>
  <si>
    <t>ONDRY</t>
  </si>
  <si>
    <t>PLACKA</t>
  </si>
  <si>
    <t>ROBERT</t>
  </si>
  <si>
    <t>PEJM</t>
  </si>
  <si>
    <t>JÉŇA</t>
  </si>
  <si>
    <t>EVA</t>
  </si>
  <si>
    <t>MAREK</t>
  </si>
  <si>
    <t>PASI</t>
  </si>
  <si>
    <t>SMĚSKA</t>
  </si>
  <si>
    <t>DANIEL</t>
  </si>
  <si>
    <t>FERDA</t>
  </si>
  <si>
    <t>KAREL</t>
  </si>
  <si>
    <t>EDA</t>
  </si>
  <si>
    <t>SEŇORS</t>
  </si>
  <si>
    <t>FRANTA</t>
  </si>
  <si>
    <t>JANA</t>
  </si>
  <si>
    <t>MILAN</t>
  </si>
  <si>
    <t>PETR</t>
  </si>
  <si>
    <t>Daniel</t>
  </si>
  <si>
    <t>Petr</t>
  </si>
  <si>
    <t>Lugi</t>
  </si>
  <si>
    <t>Günter</t>
  </si>
  <si>
    <t>GÜNTER</t>
  </si>
  <si>
    <t>Annelore</t>
  </si>
  <si>
    <t>ANNELORE</t>
  </si>
  <si>
    <t>Placka</t>
  </si>
  <si>
    <t>Kukuk</t>
  </si>
  <si>
    <t>Eda</t>
  </si>
  <si>
    <t>Pasi</t>
  </si>
  <si>
    <t>Ferda</t>
  </si>
  <si>
    <t>Průša</t>
  </si>
  <si>
    <t>Herbert</t>
  </si>
  <si>
    <t>Milan</t>
  </si>
  <si>
    <t>Walter</t>
  </si>
  <si>
    <t>Franta</t>
  </si>
  <si>
    <t>Leo</t>
  </si>
  <si>
    <t>Jana</t>
  </si>
  <si>
    <t>Marek</t>
  </si>
  <si>
    <t>Lici</t>
  </si>
  <si>
    <t>Ondra</t>
  </si>
  <si>
    <t>Alex</t>
  </si>
  <si>
    <t>Karel</t>
  </si>
  <si>
    <t>Dáša</t>
  </si>
  <si>
    <t>Robert</t>
  </si>
  <si>
    <t>Volki</t>
  </si>
  <si>
    <t>Jéňa</t>
  </si>
  <si>
    <t>Dieter</t>
  </si>
  <si>
    <t>Eva</t>
  </si>
  <si>
    <t>5.-6.</t>
  </si>
  <si>
    <t>23.-24.</t>
  </si>
  <si>
    <t>19.-20.</t>
  </si>
  <si>
    <t>16.-17.</t>
  </si>
  <si>
    <t>13.-14.</t>
  </si>
  <si>
    <t>8.-10.</t>
  </si>
  <si>
    <t>6.-7.</t>
  </si>
  <si>
    <t>4.-5.</t>
  </si>
  <si>
    <t>1.-2.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</si>
</sst>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47">
    <font>
      <sz val="10"/>
      <name val="Arial CE"/>
      <family val="0"/>
    </font>
    <font>
      <sz val="24"/>
      <name val="Arial CE"/>
      <family val="2"/>
    </font>
    <font>
      <b/>
      <sz val="20"/>
      <name val="Arial CE"/>
      <family val="2"/>
    </font>
    <font>
      <sz val="16"/>
      <name val="Arial CE"/>
      <family val="0"/>
    </font>
    <font>
      <b/>
      <sz val="16"/>
      <name val="GreekC"/>
      <family val="0"/>
    </font>
    <font>
      <b/>
      <sz val="16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28"/>
      <name val="Arial CE"/>
      <family val="2"/>
    </font>
    <font>
      <sz val="1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E"/>
      <family val="0"/>
    </font>
    <font>
      <b/>
      <sz val="28"/>
      <name val="Arial CE"/>
      <family val="2"/>
    </font>
    <font>
      <sz val="26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 style="thick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double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double"/>
      <top style="thick"/>
      <bottom style="medium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0" xfId="0" applyFont="1" applyAlignment="1">
      <alignment horizontal="righ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7" xfId="0" applyFont="1" applyBorder="1" applyAlignment="1">
      <alignment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 textRotation="90"/>
    </xf>
    <xf numFmtId="49" fontId="2" fillId="0" borderId="45" xfId="0" applyNumberFormat="1" applyFont="1" applyBorder="1" applyAlignment="1">
      <alignment horizontal="center" vertical="center" textRotation="90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textRotation="90"/>
    </xf>
    <xf numFmtId="0" fontId="4" fillId="0" borderId="5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9" fillId="0" borderId="3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0" xfId="0" applyFont="1" applyAlignment="1">
      <alignment horizontal="center"/>
    </xf>
    <xf numFmtId="0" fontId="27" fillId="0" borderId="57" xfId="0" applyFont="1" applyBorder="1" applyAlignment="1">
      <alignment horizontal="left"/>
    </xf>
    <xf numFmtId="0" fontId="27" fillId="0" borderId="58" xfId="0" applyFont="1" applyBorder="1" applyAlignment="1">
      <alignment horizontal="left"/>
    </xf>
    <xf numFmtId="0" fontId="27" fillId="0" borderId="59" xfId="0" applyFont="1" applyBorder="1" applyAlignment="1">
      <alignment horizontal="left"/>
    </xf>
    <xf numFmtId="0" fontId="27" fillId="0" borderId="49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rgb="FFFF0000"/>
      </font>
      <border/>
    </dxf>
    <dxf>
      <font>
        <color rgb="FF00B050"/>
      </font>
      <border/>
    </dxf>
    <dxf>
      <font>
        <color rgb="FF007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152400</xdr:rowOff>
    </xdr:from>
    <xdr:to>
      <xdr:col>6</xdr:col>
      <xdr:colOff>342900</xdr:colOff>
      <xdr:row>2</xdr:row>
      <xdr:rowOff>361950</xdr:rowOff>
    </xdr:to>
    <xdr:pic>
      <xdr:nvPicPr>
        <xdr:cNvPr id="1" name="Picture 4" descr="D:\GOLF\dokumenty\nove logo-Rozvržení2.jpg"/>
        <xdr:cNvPicPr preferRelativeResize="1">
          <a:picLocks noChangeAspect="1"/>
        </xdr:cNvPicPr>
      </xdr:nvPicPr>
      <xdr:blipFill>
        <a:blip r:embed="rId1"/>
        <a:srcRect l="32186" t="18359" r="31875" b="18359"/>
        <a:stretch>
          <a:fillRect/>
        </a:stretch>
      </xdr:blipFill>
      <xdr:spPr>
        <a:xfrm>
          <a:off x="6353175" y="152400"/>
          <a:ext cx="885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152400</xdr:rowOff>
    </xdr:from>
    <xdr:to>
      <xdr:col>1</xdr:col>
      <xdr:colOff>1619250</xdr:colOff>
      <xdr:row>2</xdr:row>
      <xdr:rowOff>342900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2400"/>
          <a:ext cx="2019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85" zoomScalePageLayoutView="0" workbookViewId="0" topLeftCell="A1">
      <selection activeCell="E6" sqref="E6"/>
    </sheetView>
  </sheetViews>
  <sheetFormatPr defaultColWidth="9.00390625" defaultRowHeight="12.75"/>
  <cols>
    <col min="1" max="1" width="8.75390625" style="0" customWidth="1"/>
    <col min="2" max="2" width="40.75390625" style="0" customWidth="1"/>
    <col min="3" max="5" width="9.75390625" style="0" customWidth="1"/>
    <col min="6" max="6" width="11.75390625" style="0" customWidth="1"/>
    <col min="7" max="7" width="8.75390625" style="0" customWidth="1"/>
  </cols>
  <sheetData>
    <row r="1" spans="1:7" ht="36.75">
      <c r="A1" s="71" t="s">
        <v>7</v>
      </c>
      <c r="B1" s="71"/>
      <c r="C1" s="71"/>
      <c r="D1" s="71"/>
      <c r="E1" s="71"/>
      <c r="F1" s="71"/>
      <c r="G1" s="71"/>
    </row>
    <row r="2" spans="1:7" ht="36.75">
      <c r="A2" s="73"/>
      <c r="B2" s="72" t="s">
        <v>8</v>
      </c>
      <c r="C2" s="72"/>
      <c r="D2" s="72"/>
      <c r="E2" s="72"/>
      <c r="F2" s="72"/>
      <c r="G2" s="72"/>
    </row>
    <row r="3" ht="36" customHeight="1" thickBot="1"/>
    <row r="4" spans="1:7" ht="42.75" customHeight="1" thickBot="1" thickTop="1">
      <c r="A4" s="46" t="s">
        <v>5</v>
      </c>
      <c r="B4" s="48" t="s">
        <v>0</v>
      </c>
      <c r="C4" s="50" t="s">
        <v>3</v>
      </c>
      <c r="D4" s="51"/>
      <c r="E4" s="52"/>
      <c r="F4" s="53"/>
      <c r="G4" s="54" t="s">
        <v>2</v>
      </c>
    </row>
    <row r="5" spans="1:7" s="1" customFormat="1" ht="51" customHeight="1" thickBot="1">
      <c r="A5" s="47"/>
      <c r="B5" s="49"/>
      <c r="C5" s="37">
        <v>1</v>
      </c>
      <c r="D5" s="38">
        <v>2</v>
      </c>
      <c r="E5" s="38" t="s">
        <v>1</v>
      </c>
      <c r="F5" s="38" t="s">
        <v>9</v>
      </c>
      <c r="G5" s="55"/>
    </row>
    <row r="6" spans="1:7" ht="24" customHeight="1" thickTop="1">
      <c r="A6" s="45">
        <v>1</v>
      </c>
      <c r="B6" s="67" t="s">
        <v>44</v>
      </c>
      <c r="C6" s="7">
        <v>37</v>
      </c>
      <c r="D6" s="2">
        <v>38</v>
      </c>
      <c r="E6" s="2"/>
      <c r="F6" s="36">
        <f>SUM(C6:E6)</f>
        <v>75</v>
      </c>
      <c r="G6" s="9">
        <v>25</v>
      </c>
    </row>
    <row r="7" spans="1:7" ht="24" customHeight="1" thickBot="1">
      <c r="A7" s="43"/>
      <c r="B7" s="68" t="s">
        <v>45</v>
      </c>
      <c r="C7" s="6">
        <v>35</v>
      </c>
      <c r="D7" s="3">
        <v>32</v>
      </c>
      <c r="E7" s="3"/>
      <c r="F7" s="34">
        <f>SUM(C7:E7)</f>
        <v>67</v>
      </c>
      <c r="G7" s="8" t="s">
        <v>78</v>
      </c>
    </row>
    <row r="8" spans="1:7" ht="24" customHeight="1">
      <c r="A8" s="42">
        <v>2</v>
      </c>
      <c r="B8" s="69" t="s">
        <v>46</v>
      </c>
      <c r="C8" s="5">
        <v>32</v>
      </c>
      <c r="D8" s="4">
        <v>33</v>
      </c>
      <c r="E8" s="4"/>
      <c r="F8" s="33">
        <f>SUM(C8:E8)</f>
        <v>65</v>
      </c>
      <c r="G8" s="10">
        <v>11</v>
      </c>
    </row>
    <row r="9" spans="1:7" ht="24" customHeight="1" thickBot="1">
      <c r="A9" s="43"/>
      <c r="B9" s="68" t="s">
        <v>47</v>
      </c>
      <c r="C9" s="6">
        <v>35</v>
      </c>
      <c r="D9" s="3">
        <v>34</v>
      </c>
      <c r="E9" s="3"/>
      <c r="F9" s="34">
        <f>SUM(C9:E9)</f>
        <v>69</v>
      </c>
      <c r="G9" s="8" t="s">
        <v>77</v>
      </c>
    </row>
    <row r="10" spans="1:7" ht="24" customHeight="1">
      <c r="A10" s="42">
        <v>3</v>
      </c>
      <c r="B10" s="69" t="s">
        <v>49</v>
      </c>
      <c r="C10" s="5">
        <v>32</v>
      </c>
      <c r="D10" s="4">
        <v>38</v>
      </c>
      <c r="E10" s="4"/>
      <c r="F10" s="33">
        <f>SUM(C10:E10)</f>
        <v>70</v>
      </c>
      <c r="G10" s="10">
        <v>18</v>
      </c>
    </row>
    <row r="11" spans="1:7" ht="24" customHeight="1" thickBot="1">
      <c r="A11" s="43"/>
      <c r="B11" s="68" t="s">
        <v>51</v>
      </c>
      <c r="C11" s="6">
        <v>37</v>
      </c>
      <c r="D11" s="3">
        <v>34</v>
      </c>
      <c r="E11" s="3"/>
      <c r="F11" s="34">
        <f>SUM(C11:E11)</f>
        <v>71</v>
      </c>
      <c r="G11" s="8" t="s">
        <v>76</v>
      </c>
    </row>
    <row r="12" spans="1:7" ht="24" customHeight="1">
      <c r="A12" s="42">
        <v>4</v>
      </c>
      <c r="B12" s="69" t="s">
        <v>52</v>
      </c>
      <c r="C12" s="5">
        <v>34</v>
      </c>
      <c r="D12" s="4">
        <v>38</v>
      </c>
      <c r="E12" s="4"/>
      <c r="F12" s="33">
        <f>SUM(C12:E12)</f>
        <v>72</v>
      </c>
      <c r="G12" s="10">
        <v>21</v>
      </c>
    </row>
    <row r="13" spans="1:7" ht="24" customHeight="1" thickBot="1">
      <c r="A13" s="43"/>
      <c r="B13" s="68" t="s">
        <v>53</v>
      </c>
      <c r="C13" s="6">
        <v>34</v>
      </c>
      <c r="D13" s="3">
        <v>39</v>
      </c>
      <c r="E13" s="3"/>
      <c r="F13" s="34">
        <f>SUM(C13:E13)</f>
        <v>73</v>
      </c>
      <c r="G13" s="8">
        <v>22</v>
      </c>
    </row>
    <row r="14" spans="1:7" ht="24" customHeight="1">
      <c r="A14" s="42">
        <v>5</v>
      </c>
      <c r="B14" s="69" t="s">
        <v>54</v>
      </c>
      <c r="C14" s="5">
        <v>31</v>
      </c>
      <c r="D14" s="4">
        <v>33</v>
      </c>
      <c r="E14" s="4"/>
      <c r="F14" s="33">
        <f>SUM(C14:E14)</f>
        <v>64</v>
      </c>
      <c r="G14" s="10" t="s">
        <v>79</v>
      </c>
    </row>
    <row r="15" spans="1:7" ht="24" customHeight="1" thickBot="1">
      <c r="A15" s="43"/>
      <c r="B15" s="68" t="s">
        <v>55</v>
      </c>
      <c r="C15" s="6">
        <v>32</v>
      </c>
      <c r="D15" s="3">
        <v>29</v>
      </c>
      <c r="E15" s="3"/>
      <c r="F15" s="34">
        <f>SUM(C15:E15)</f>
        <v>61</v>
      </c>
      <c r="G15" s="8" t="s">
        <v>81</v>
      </c>
    </row>
    <row r="16" spans="1:7" ht="24" customHeight="1">
      <c r="A16" s="42">
        <v>6</v>
      </c>
      <c r="B16" s="69" t="s">
        <v>56</v>
      </c>
      <c r="C16" s="5">
        <v>32</v>
      </c>
      <c r="D16" s="4">
        <v>29</v>
      </c>
      <c r="E16" s="4"/>
      <c r="F16" s="33">
        <f>SUM(C16:E16)</f>
        <v>61</v>
      </c>
      <c r="G16" s="10" t="s">
        <v>81</v>
      </c>
    </row>
    <row r="17" spans="1:7" ht="24" customHeight="1" thickBot="1">
      <c r="A17" s="43"/>
      <c r="B17" s="68" t="s">
        <v>57</v>
      </c>
      <c r="C17" s="6">
        <v>31</v>
      </c>
      <c r="D17" s="3">
        <v>33</v>
      </c>
      <c r="E17" s="3"/>
      <c r="F17" s="34">
        <f>SUM(C17:E17)</f>
        <v>64</v>
      </c>
      <c r="G17" s="8" t="s">
        <v>79</v>
      </c>
    </row>
    <row r="18" spans="1:7" ht="24" customHeight="1">
      <c r="A18" s="42">
        <v>7</v>
      </c>
      <c r="B18" s="69" t="s">
        <v>58</v>
      </c>
      <c r="C18" s="5">
        <v>37</v>
      </c>
      <c r="D18" s="4">
        <v>40</v>
      </c>
      <c r="E18" s="4"/>
      <c r="F18" s="33">
        <f>SUM(C18:E18)</f>
        <v>77</v>
      </c>
      <c r="G18" s="10">
        <v>26</v>
      </c>
    </row>
    <row r="19" spans="1:7" ht="24" customHeight="1" thickBot="1">
      <c r="A19" s="43"/>
      <c r="B19" s="68" t="s">
        <v>59</v>
      </c>
      <c r="C19" s="6">
        <v>29</v>
      </c>
      <c r="D19" s="3">
        <v>35</v>
      </c>
      <c r="E19" s="3"/>
      <c r="F19" s="34">
        <f>SUM(C19:E19)</f>
        <v>64</v>
      </c>
      <c r="G19" s="8" t="s">
        <v>79</v>
      </c>
    </row>
    <row r="20" spans="1:7" ht="24" customHeight="1">
      <c r="A20" s="42">
        <v>8</v>
      </c>
      <c r="B20" s="69" t="s">
        <v>60</v>
      </c>
      <c r="C20" s="5">
        <v>37</v>
      </c>
      <c r="D20" s="4">
        <v>37</v>
      </c>
      <c r="E20" s="4"/>
      <c r="F20" s="33">
        <f>SUM(C20:E20)</f>
        <v>74</v>
      </c>
      <c r="G20" s="10" t="s">
        <v>75</v>
      </c>
    </row>
    <row r="21" spans="1:7" ht="24" customHeight="1" thickBot="1">
      <c r="A21" s="43"/>
      <c r="B21" s="68" t="s">
        <v>61</v>
      </c>
      <c r="C21" s="6">
        <v>29</v>
      </c>
      <c r="D21" s="3">
        <v>34</v>
      </c>
      <c r="E21" s="3"/>
      <c r="F21" s="34">
        <f>SUM(C21:E21)</f>
        <v>63</v>
      </c>
      <c r="G21" s="8" t="s">
        <v>80</v>
      </c>
    </row>
    <row r="22" spans="1:7" ht="24" customHeight="1">
      <c r="A22" s="42">
        <v>9</v>
      </c>
      <c r="B22" s="69" t="s">
        <v>62</v>
      </c>
      <c r="C22" s="5">
        <v>35</v>
      </c>
      <c r="D22" s="4">
        <v>34</v>
      </c>
      <c r="E22" s="4"/>
      <c r="F22" s="33">
        <f>SUM(C22:E22)</f>
        <v>69</v>
      </c>
      <c r="G22" s="10" t="s">
        <v>77</v>
      </c>
    </row>
    <row r="23" spans="1:7" ht="24" customHeight="1" thickBot="1">
      <c r="A23" s="43"/>
      <c r="B23" s="68" t="s">
        <v>63</v>
      </c>
      <c r="C23" s="6">
        <v>32</v>
      </c>
      <c r="D23" s="3">
        <v>35</v>
      </c>
      <c r="E23" s="3"/>
      <c r="F23" s="34">
        <f>SUM(C23:E23)</f>
        <v>67</v>
      </c>
      <c r="G23" s="8" t="s">
        <v>78</v>
      </c>
    </row>
    <row r="24" spans="1:7" ht="24" customHeight="1">
      <c r="A24" s="42">
        <v>10</v>
      </c>
      <c r="B24" s="69" t="s">
        <v>64</v>
      </c>
      <c r="C24" s="5">
        <v>35</v>
      </c>
      <c r="D24" s="4">
        <v>39</v>
      </c>
      <c r="E24" s="4"/>
      <c r="F24" s="33">
        <f>SUM(C24:E24)</f>
        <v>74</v>
      </c>
      <c r="G24" s="10" t="s">
        <v>75</v>
      </c>
    </row>
    <row r="25" spans="1:7" ht="24" customHeight="1" thickBot="1">
      <c r="A25" s="43"/>
      <c r="B25" s="68" t="s">
        <v>65</v>
      </c>
      <c r="C25" s="6">
        <v>32</v>
      </c>
      <c r="D25" s="3">
        <v>31</v>
      </c>
      <c r="E25" s="3"/>
      <c r="F25" s="34">
        <f>SUM(C25:E25)</f>
        <v>63</v>
      </c>
      <c r="G25" s="8" t="s">
        <v>80</v>
      </c>
    </row>
    <row r="26" spans="1:7" ht="24" customHeight="1">
      <c r="A26" s="42">
        <v>11</v>
      </c>
      <c r="B26" s="69" t="s">
        <v>66</v>
      </c>
      <c r="C26" s="5">
        <v>39</v>
      </c>
      <c r="D26" s="4">
        <v>29</v>
      </c>
      <c r="E26" s="4"/>
      <c r="F26" s="33">
        <f>SUM(C26:E26)</f>
        <v>68</v>
      </c>
      <c r="G26" s="10">
        <v>15</v>
      </c>
    </row>
    <row r="27" spans="1:7" ht="24" customHeight="1" thickBot="1">
      <c r="A27" s="43"/>
      <c r="B27" s="68" t="s">
        <v>67</v>
      </c>
      <c r="C27" s="6">
        <v>42</v>
      </c>
      <c r="D27" s="3">
        <v>41</v>
      </c>
      <c r="E27" s="3"/>
      <c r="F27" s="34">
        <f>SUM(C27:E27)</f>
        <v>83</v>
      </c>
      <c r="G27" s="8">
        <v>27</v>
      </c>
    </row>
    <row r="28" spans="1:7" ht="24" customHeight="1">
      <c r="A28" s="42">
        <v>12</v>
      </c>
      <c r="B28" s="69" t="s">
        <v>68</v>
      </c>
      <c r="C28" s="5">
        <v>31</v>
      </c>
      <c r="D28" s="4">
        <v>35</v>
      </c>
      <c r="E28" s="4"/>
      <c r="F28" s="33">
        <f>SUM(C28:E28)</f>
        <v>66</v>
      </c>
      <c r="G28" s="10">
        <v>12</v>
      </c>
    </row>
    <row r="29" spans="1:7" ht="24" customHeight="1" thickBot="1">
      <c r="A29" s="43"/>
      <c r="B29" s="68" t="s">
        <v>69</v>
      </c>
      <c r="C29" s="6">
        <v>43</v>
      </c>
      <c r="D29" s="3">
        <v>44</v>
      </c>
      <c r="E29" s="3"/>
      <c r="F29" s="34">
        <f>SUM(C29:E29)</f>
        <v>87</v>
      </c>
      <c r="G29" s="8">
        <v>28</v>
      </c>
    </row>
    <row r="30" spans="1:7" ht="24" customHeight="1">
      <c r="A30" s="42">
        <v>13</v>
      </c>
      <c r="B30" s="69" t="s">
        <v>70</v>
      </c>
      <c r="C30" s="5">
        <v>31</v>
      </c>
      <c r="D30" s="4">
        <v>29</v>
      </c>
      <c r="E30" s="4"/>
      <c r="F30" s="33">
        <f>SUM(C30:E30)</f>
        <v>60</v>
      </c>
      <c r="G30" s="10">
        <v>3</v>
      </c>
    </row>
    <row r="31" spans="1:7" ht="24" customHeight="1" thickBot="1">
      <c r="A31" s="43"/>
      <c r="B31" s="68" t="s">
        <v>71</v>
      </c>
      <c r="C31" s="6">
        <v>32</v>
      </c>
      <c r="D31" s="3">
        <v>27</v>
      </c>
      <c r="E31" s="3"/>
      <c r="F31" s="34">
        <f>SUM(C31:E31)</f>
        <v>59</v>
      </c>
      <c r="G31" s="8" t="s">
        <v>82</v>
      </c>
    </row>
    <row r="32" spans="1:7" ht="24" customHeight="1">
      <c r="A32" s="42">
        <v>14</v>
      </c>
      <c r="B32" s="69" t="s">
        <v>72</v>
      </c>
      <c r="C32" s="5">
        <v>31</v>
      </c>
      <c r="D32" s="4">
        <v>28</v>
      </c>
      <c r="E32" s="4"/>
      <c r="F32" s="33">
        <f>SUM(C32:E32)</f>
        <v>59</v>
      </c>
      <c r="G32" s="10" t="s">
        <v>82</v>
      </c>
    </row>
    <row r="33" spans="1:7" ht="24" customHeight="1" thickBot="1">
      <c r="A33" s="44"/>
      <c r="B33" s="70" t="s">
        <v>73</v>
      </c>
      <c r="C33" s="12">
        <v>32</v>
      </c>
      <c r="D33" s="11">
        <v>39</v>
      </c>
      <c r="E33" s="11"/>
      <c r="F33" s="35">
        <f>SUM(C33:E33)</f>
        <v>71</v>
      </c>
      <c r="G33" s="13" t="s">
        <v>76</v>
      </c>
    </row>
    <row r="34" ht="13.5" thickTop="1"/>
  </sheetData>
  <sheetProtection/>
  <mergeCells count="20">
    <mergeCell ref="A1:G1"/>
    <mergeCell ref="A4:A5"/>
    <mergeCell ref="B4:B5"/>
    <mergeCell ref="C4:F4"/>
    <mergeCell ref="G4:G5"/>
    <mergeCell ref="B2:G2"/>
    <mergeCell ref="A6:A7"/>
    <mergeCell ref="A8:A9"/>
    <mergeCell ref="A10:A11"/>
    <mergeCell ref="A12:A13"/>
    <mergeCell ref="A14:A15"/>
    <mergeCell ref="A16:A17"/>
    <mergeCell ref="A30:A31"/>
    <mergeCell ref="A32:A33"/>
    <mergeCell ref="A18:A19"/>
    <mergeCell ref="A20:A21"/>
    <mergeCell ref="A22:A23"/>
    <mergeCell ref="A24:A25"/>
    <mergeCell ref="A26:A27"/>
    <mergeCell ref="A28:A29"/>
  </mergeCells>
  <conditionalFormatting sqref="C6:D33">
    <cfRule type="cellIs" priority="2" dxfId="4" operator="between" stopIfTrue="1">
      <formula>30</formula>
      <formula>35</formula>
    </cfRule>
    <cfRule type="cellIs" priority="3" dxfId="5" operator="between" stopIfTrue="1">
      <formula>25</formula>
      <formula>29</formula>
    </cfRule>
    <cfRule type="cellIs" priority="4" dxfId="6" operator="lessThan" stopIfTrue="1">
      <formula>25</formula>
    </cfRule>
  </conditionalFormatting>
  <printOptions horizontalCentered="1" verticalCentered="1"/>
  <pageMargins left="0.1968503937007874" right="0.1968503937007874" top="0.3937007874015748" bottom="0.1968503937007874" header="0.1968503937007874" footer="0.1968503937007874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Normal="75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25.75390625" style="0" customWidth="1"/>
    <col min="2" max="4" width="7.75390625" style="0" customWidth="1"/>
    <col min="5" max="5" width="3.75390625" style="0" customWidth="1"/>
    <col min="6" max="6" width="25.75390625" style="0" customWidth="1"/>
    <col min="7" max="9" width="7.75390625" style="0" customWidth="1"/>
  </cols>
  <sheetData>
    <row r="1" spans="1:9" ht="30">
      <c r="A1" s="66" t="s">
        <v>10</v>
      </c>
      <c r="B1" s="66"/>
      <c r="C1" s="66"/>
      <c r="D1" s="66"/>
      <c r="E1" s="66"/>
      <c r="F1" s="66"/>
      <c r="G1" s="66"/>
      <c r="H1" s="66"/>
      <c r="I1" s="66"/>
    </row>
    <row r="2" s="1" customFormat="1" ht="26.25" customHeight="1" thickBot="1"/>
    <row r="3" spans="1:9" ht="15" customHeight="1">
      <c r="A3" s="58" t="s">
        <v>11</v>
      </c>
      <c r="B3" s="60"/>
      <c r="C3" s="62"/>
      <c r="D3" s="64"/>
      <c r="F3" s="58" t="s">
        <v>29</v>
      </c>
      <c r="G3" s="60"/>
      <c r="H3" s="62"/>
      <c r="I3" s="64"/>
    </row>
    <row r="4" spans="1:9" ht="15" customHeight="1" thickBot="1">
      <c r="A4" s="59"/>
      <c r="B4" s="61"/>
      <c r="C4" s="63"/>
      <c r="D4" s="65"/>
      <c r="F4" s="59"/>
      <c r="G4" s="61"/>
      <c r="H4" s="63"/>
      <c r="I4" s="65"/>
    </row>
    <row r="5" spans="1:9" ht="24" customHeight="1">
      <c r="A5" s="39" t="s">
        <v>12</v>
      </c>
      <c r="B5" s="23">
        <f>FRESAMI!C30</f>
        <v>31</v>
      </c>
      <c r="C5" s="17">
        <f>FRESAMI!D30</f>
        <v>29</v>
      </c>
      <c r="D5" s="24"/>
      <c r="F5" s="39" t="s">
        <v>30</v>
      </c>
      <c r="G5" s="23">
        <f>FRESAMI!C31</f>
        <v>32</v>
      </c>
      <c r="H5" s="17">
        <f>FRESAMI!D31</f>
        <v>27</v>
      </c>
      <c r="I5" s="24"/>
    </row>
    <row r="6" spans="1:9" ht="24" customHeight="1">
      <c r="A6" s="40" t="s">
        <v>13</v>
      </c>
      <c r="B6" s="18">
        <f>FRESAMI!C26</f>
        <v>39</v>
      </c>
      <c r="C6" s="15">
        <f>FRESAMI!D26</f>
        <v>29</v>
      </c>
      <c r="D6" s="19"/>
      <c r="F6" s="40" t="s">
        <v>31</v>
      </c>
      <c r="G6" s="18">
        <f>FRESAMI!C33</f>
        <v>32</v>
      </c>
      <c r="H6" s="15">
        <f>FRESAMI!D33</f>
        <v>39</v>
      </c>
      <c r="I6" s="19"/>
    </row>
    <row r="7" spans="1:9" ht="24" customHeight="1">
      <c r="A7" s="40" t="s">
        <v>14</v>
      </c>
      <c r="B7" s="18">
        <f>FRESAMI!C24</f>
        <v>35</v>
      </c>
      <c r="C7" s="15">
        <f>FRESAMI!D24</f>
        <v>39</v>
      </c>
      <c r="D7" s="19"/>
      <c r="F7" s="40" t="s">
        <v>32</v>
      </c>
      <c r="G7" s="18">
        <f>FRESAMI!C23</f>
        <v>32</v>
      </c>
      <c r="H7" s="15">
        <f>FRESAMI!D23</f>
        <v>35</v>
      </c>
      <c r="I7" s="19"/>
    </row>
    <row r="8" spans="1:9" ht="24" customHeight="1" thickBot="1">
      <c r="A8" s="41" t="s">
        <v>15</v>
      </c>
      <c r="B8" s="20">
        <f>FRESAMI!C8</f>
        <v>32</v>
      </c>
      <c r="C8" s="21">
        <f>FRESAMI!D8</f>
        <v>33</v>
      </c>
      <c r="D8" s="22"/>
      <c r="F8" s="41" t="s">
        <v>33</v>
      </c>
      <c r="G8" s="20">
        <f>FRESAMI!C14</f>
        <v>31</v>
      </c>
      <c r="H8" s="21">
        <f>FRESAMI!D14</f>
        <v>33</v>
      </c>
      <c r="I8" s="22"/>
    </row>
    <row r="9" spans="1:9" ht="24" customHeight="1">
      <c r="A9" s="56" t="s">
        <v>6</v>
      </c>
      <c r="B9" s="25">
        <f>SUM(B5:B8)</f>
        <v>137</v>
      </c>
      <c r="C9" s="26">
        <f>SUM(C5:C8)</f>
        <v>130</v>
      </c>
      <c r="D9" s="27"/>
      <c r="F9" s="56" t="s">
        <v>6</v>
      </c>
      <c r="G9" s="25">
        <f>SUM(G5:G8)</f>
        <v>127</v>
      </c>
      <c r="H9" s="26">
        <f>SUM(H5:H8)</f>
        <v>134</v>
      </c>
      <c r="I9" s="27"/>
    </row>
    <row r="10" spans="1:9" ht="24" customHeight="1" thickBot="1">
      <c r="A10" s="57"/>
      <c r="B10" s="14"/>
      <c r="C10" s="16">
        <f>SUM(B9:C9)</f>
        <v>267</v>
      </c>
      <c r="D10" s="28"/>
      <c r="F10" s="57"/>
      <c r="G10" s="14"/>
      <c r="H10" s="16">
        <f>SUM(G9:H9)</f>
        <v>261</v>
      </c>
      <c r="I10" s="28"/>
    </row>
    <row r="11" spans="1:9" ht="24" customHeight="1" thickBot="1">
      <c r="A11" s="32" t="s">
        <v>4</v>
      </c>
      <c r="B11" s="29">
        <v>4</v>
      </c>
      <c r="C11" s="30">
        <v>3</v>
      </c>
      <c r="D11" s="31"/>
      <c r="F11" s="32" t="s">
        <v>4</v>
      </c>
      <c r="G11" s="29">
        <v>2</v>
      </c>
      <c r="H11" s="30">
        <v>2</v>
      </c>
      <c r="I11" s="31"/>
    </row>
    <row r="12" ht="24" customHeight="1" thickBot="1"/>
    <row r="13" spans="1:9" ht="15" customHeight="1">
      <c r="A13" s="58" t="s">
        <v>16</v>
      </c>
      <c r="B13" s="60"/>
      <c r="C13" s="62"/>
      <c r="D13" s="64"/>
      <c r="F13" s="58" t="s">
        <v>34</v>
      </c>
      <c r="G13" s="60"/>
      <c r="H13" s="62"/>
      <c r="I13" s="64"/>
    </row>
    <row r="14" spans="1:9" ht="15" customHeight="1" thickBot="1">
      <c r="A14" s="59"/>
      <c r="B14" s="61"/>
      <c r="C14" s="63"/>
      <c r="D14" s="65"/>
      <c r="F14" s="59"/>
      <c r="G14" s="61"/>
      <c r="H14" s="63"/>
      <c r="I14" s="65"/>
    </row>
    <row r="15" spans="1:9" ht="24" customHeight="1">
      <c r="A15" s="39" t="s">
        <v>17</v>
      </c>
      <c r="B15" s="23">
        <f>FRESAMI!C28</f>
        <v>31</v>
      </c>
      <c r="C15" s="17">
        <f>FRESAMI!D28</f>
        <v>35</v>
      </c>
      <c r="D15" s="24"/>
      <c r="F15" s="39" t="s">
        <v>35</v>
      </c>
      <c r="G15" s="23">
        <f>FRESAMI!C6</f>
        <v>37</v>
      </c>
      <c r="H15" s="17">
        <f>FRESAMI!D6</f>
        <v>38</v>
      </c>
      <c r="I15" s="24"/>
    </row>
    <row r="16" spans="1:9" ht="24" customHeight="1">
      <c r="A16" s="40" t="s">
        <v>18</v>
      </c>
      <c r="B16" s="18">
        <f>FRESAMI!C32</f>
        <v>31</v>
      </c>
      <c r="C16" s="15">
        <f>FRESAMI!D32</f>
        <v>28</v>
      </c>
      <c r="D16" s="19"/>
      <c r="F16" s="40" t="s">
        <v>36</v>
      </c>
      <c r="G16" s="18">
        <f>FRESAMI!C15</f>
        <v>32</v>
      </c>
      <c r="H16" s="15">
        <f>FRESAMI!D15</f>
        <v>29</v>
      </c>
      <c r="I16" s="19"/>
    </row>
    <row r="17" spans="1:9" ht="24" customHeight="1">
      <c r="A17" s="40" t="s">
        <v>19</v>
      </c>
      <c r="B17" s="18">
        <f>FRESAMI!C19</f>
        <v>29</v>
      </c>
      <c r="C17" s="15">
        <f>FRESAMI!D19</f>
        <v>35</v>
      </c>
      <c r="D17" s="19"/>
      <c r="F17" s="40" t="s">
        <v>37</v>
      </c>
      <c r="G17" s="18">
        <f>FRESAMI!C27</f>
        <v>42</v>
      </c>
      <c r="H17" s="15">
        <f>FRESAMI!D27</f>
        <v>41</v>
      </c>
      <c r="I17" s="19"/>
    </row>
    <row r="18" spans="1:9" ht="24" customHeight="1" thickBot="1">
      <c r="A18" s="41" t="s">
        <v>20</v>
      </c>
      <c r="B18" s="20">
        <f>FRESAMI!C17</f>
        <v>31</v>
      </c>
      <c r="C18" s="21">
        <f>FRESAMI!D17</f>
        <v>33</v>
      </c>
      <c r="D18" s="22"/>
      <c r="F18" s="41" t="s">
        <v>38</v>
      </c>
      <c r="G18" s="20">
        <f>FRESAMI!C13</f>
        <v>34</v>
      </c>
      <c r="H18" s="21">
        <f>FRESAMI!D13</f>
        <v>39</v>
      </c>
      <c r="I18" s="22"/>
    </row>
    <row r="19" spans="1:9" ht="24" customHeight="1">
      <c r="A19" s="56" t="s">
        <v>6</v>
      </c>
      <c r="B19" s="25">
        <f>SUM(B15:B18)</f>
        <v>122</v>
      </c>
      <c r="C19" s="26">
        <f>SUM(C15:C18)</f>
        <v>131</v>
      </c>
      <c r="D19" s="27"/>
      <c r="F19" s="56" t="s">
        <v>6</v>
      </c>
      <c r="G19" s="25">
        <f>SUM(G15:G18)</f>
        <v>145</v>
      </c>
      <c r="H19" s="26">
        <f>SUM(H15:H18)</f>
        <v>147</v>
      </c>
      <c r="I19" s="27"/>
    </row>
    <row r="20" spans="1:9" ht="24" customHeight="1" thickBot="1">
      <c r="A20" s="57"/>
      <c r="B20" s="14"/>
      <c r="C20" s="16">
        <f>SUM(B19:C19)</f>
        <v>253</v>
      </c>
      <c r="D20" s="28"/>
      <c r="F20" s="57"/>
      <c r="G20" s="14"/>
      <c r="H20" s="16">
        <f>SUM(G19:H19)</f>
        <v>292</v>
      </c>
      <c r="I20" s="28"/>
    </row>
    <row r="21" spans="1:9" ht="24" customHeight="1" thickBot="1">
      <c r="A21" s="32" t="s">
        <v>4</v>
      </c>
      <c r="B21" s="29">
        <v>1</v>
      </c>
      <c r="C21" s="30">
        <v>1</v>
      </c>
      <c r="D21" s="31"/>
      <c r="F21" s="32" t="s">
        <v>4</v>
      </c>
      <c r="G21" s="29">
        <v>7</v>
      </c>
      <c r="H21" s="30">
        <v>7</v>
      </c>
      <c r="I21" s="31"/>
    </row>
    <row r="22" ht="24" customHeight="1" thickBot="1"/>
    <row r="23" spans="1:9" ht="15" customHeight="1">
      <c r="A23" s="58" t="s">
        <v>21</v>
      </c>
      <c r="B23" s="60"/>
      <c r="C23" s="62"/>
      <c r="D23" s="64"/>
      <c r="F23" s="58" t="s">
        <v>39</v>
      </c>
      <c r="G23" s="60"/>
      <c r="H23" s="62"/>
      <c r="I23" s="64"/>
    </row>
    <row r="24" spans="1:9" ht="15" customHeight="1" thickBot="1">
      <c r="A24" s="59"/>
      <c r="B24" s="61"/>
      <c r="C24" s="63"/>
      <c r="D24" s="65"/>
      <c r="F24" s="59"/>
      <c r="G24" s="61"/>
      <c r="H24" s="63"/>
      <c r="I24" s="65"/>
    </row>
    <row r="25" spans="1:9" ht="24" customHeight="1">
      <c r="A25" s="39" t="s">
        <v>50</v>
      </c>
      <c r="B25" s="23">
        <f>FRESAMI!C10</f>
        <v>32</v>
      </c>
      <c r="C25" s="17">
        <f>FRESAMI!D10</f>
        <v>38</v>
      </c>
      <c r="D25" s="24"/>
      <c r="F25" s="39" t="s">
        <v>40</v>
      </c>
      <c r="G25" s="23">
        <f>FRESAMI!C20</f>
        <v>37</v>
      </c>
      <c r="H25" s="17">
        <f>FRESAMI!D20</f>
        <v>37</v>
      </c>
      <c r="I25" s="24"/>
    </row>
    <row r="26" spans="1:9" ht="24" customHeight="1">
      <c r="A26" s="40" t="s">
        <v>48</v>
      </c>
      <c r="B26" s="18">
        <f>FRESAMI!C9</f>
        <v>35</v>
      </c>
      <c r="C26" s="15">
        <f>FRESAMI!D9</f>
        <v>34</v>
      </c>
      <c r="D26" s="19"/>
      <c r="F26" s="40" t="s">
        <v>41</v>
      </c>
      <c r="G26" s="18">
        <f>FRESAMI!C22</f>
        <v>35</v>
      </c>
      <c r="H26" s="15">
        <f>FRESAMI!D22</f>
        <v>34</v>
      </c>
      <c r="I26" s="19"/>
    </row>
    <row r="27" spans="1:9" ht="24" customHeight="1">
      <c r="A27" s="40" t="s">
        <v>22</v>
      </c>
      <c r="B27" s="18">
        <f>FRESAMI!C21</f>
        <v>29</v>
      </c>
      <c r="C27" s="15">
        <f>FRESAMI!D21</f>
        <v>34</v>
      </c>
      <c r="D27" s="19"/>
      <c r="F27" s="40" t="s">
        <v>42</v>
      </c>
      <c r="G27" s="18">
        <f>FRESAMI!C18</f>
        <v>37</v>
      </c>
      <c r="H27" s="15">
        <f>FRESAMI!D18</f>
        <v>40</v>
      </c>
      <c r="I27" s="19"/>
    </row>
    <row r="28" spans="1:9" ht="24" customHeight="1" thickBot="1">
      <c r="A28" s="41" t="s">
        <v>23</v>
      </c>
      <c r="B28" s="20">
        <f>FRESAMI!C12</f>
        <v>34</v>
      </c>
      <c r="C28" s="21">
        <f>FRESAMI!D12</f>
        <v>38</v>
      </c>
      <c r="D28" s="22"/>
      <c r="F28" s="41" t="s">
        <v>43</v>
      </c>
      <c r="G28" s="20">
        <f>FRESAMI!C7</f>
        <v>35</v>
      </c>
      <c r="H28" s="21">
        <f>FRESAMI!D7</f>
        <v>32</v>
      </c>
      <c r="I28" s="22"/>
    </row>
    <row r="29" spans="1:9" ht="24" customHeight="1">
      <c r="A29" s="56" t="s">
        <v>6</v>
      </c>
      <c r="B29" s="25">
        <f>SUM(B25:B28)</f>
        <v>130</v>
      </c>
      <c r="C29" s="26">
        <f>SUM(C25:C28)</f>
        <v>144</v>
      </c>
      <c r="D29" s="27"/>
      <c r="F29" s="56" t="s">
        <v>6</v>
      </c>
      <c r="G29" s="25">
        <f>SUM(G25:G28)</f>
        <v>144</v>
      </c>
      <c r="H29" s="26">
        <f>SUM(H25:H28)</f>
        <v>143</v>
      </c>
      <c r="I29" s="27"/>
    </row>
    <row r="30" spans="1:9" ht="24" customHeight="1" thickBot="1">
      <c r="A30" s="57"/>
      <c r="B30" s="14"/>
      <c r="C30" s="16">
        <f>SUM(B29:C29)</f>
        <v>274</v>
      </c>
      <c r="D30" s="28"/>
      <c r="F30" s="57"/>
      <c r="G30" s="14"/>
      <c r="H30" s="16">
        <f>SUM(G29:H29)</f>
        <v>287</v>
      </c>
      <c r="I30" s="28"/>
    </row>
    <row r="31" spans="1:9" ht="24" customHeight="1" thickBot="1">
      <c r="A31" s="32" t="s">
        <v>4</v>
      </c>
      <c r="B31" s="29">
        <v>3</v>
      </c>
      <c r="C31" s="30">
        <v>4</v>
      </c>
      <c r="D31" s="31"/>
      <c r="F31" s="32" t="s">
        <v>4</v>
      </c>
      <c r="G31" s="29" t="s">
        <v>74</v>
      </c>
      <c r="H31" s="30">
        <v>6</v>
      </c>
      <c r="I31" s="31"/>
    </row>
    <row r="32" ht="24" customHeight="1" thickBot="1"/>
    <row r="33" spans="1:4" ht="15" customHeight="1">
      <c r="A33" s="58" t="s">
        <v>24</v>
      </c>
      <c r="B33" s="60"/>
      <c r="C33" s="62"/>
      <c r="D33" s="64"/>
    </row>
    <row r="34" spans="1:4" ht="15" customHeight="1" thickBot="1">
      <c r="A34" s="59"/>
      <c r="B34" s="61"/>
      <c r="C34" s="63"/>
      <c r="D34" s="65"/>
    </row>
    <row r="35" spans="1:4" ht="24" customHeight="1">
      <c r="A35" s="39" t="s">
        <v>25</v>
      </c>
      <c r="B35" s="23">
        <f>FRESAMI!C16</f>
        <v>32</v>
      </c>
      <c r="C35" s="17">
        <f>FRESAMI!D16</f>
        <v>29</v>
      </c>
      <c r="D35" s="24"/>
    </row>
    <row r="36" spans="1:4" ht="24" customHeight="1">
      <c r="A36" s="40" t="s">
        <v>26</v>
      </c>
      <c r="B36" s="18">
        <f>FRESAMI!C25</f>
        <v>32</v>
      </c>
      <c r="C36" s="15">
        <f>FRESAMI!D25</f>
        <v>31</v>
      </c>
      <c r="D36" s="19"/>
    </row>
    <row r="37" spans="1:4" ht="24" customHeight="1">
      <c r="A37" s="40" t="s">
        <v>27</v>
      </c>
      <c r="B37" s="18">
        <f>FRESAMI!C11</f>
        <v>37</v>
      </c>
      <c r="C37" s="15">
        <f>FRESAMI!D11</f>
        <v>34</v>
      </c>
      <c r="D37" s="19"/>
    </row>
    <row r="38" spans="1:4" ht="24" customHeight="1" thickBot="1">
      <c r="A38" s="41" t="s">
        <v>28</v>
      </c>
      <c r="B38" s="20">
        <f>FRESAMI!C29</f>
        <v>43</v>
      </c>
      <c r="C38" s="21">
        <f>FRESAMI!D29</f>
        <v>44</v>
      </c>
      <c r="D38" s="22"/>
    </row>
    <row r="39" spans="1:4" ht="24" customHeight="1">
      <c r="A39" s="56" t="s">
        <v>6</v>
      </c>
      <c r="B39" s="25">
        <f>SUM(B35:B38)</f>
        <v>144</v>
      </c>
      <c r="C39" s="26">
        <f>SUM(C35:C38)</f>
        <v>138</v>
      </c>
      <c r="D39" s="27"/>
    </row>
    <row r="40" spans="1:4" ht="24" customHeight="1" thickBot="1">
      <c r="A40" s="57"/>
      <c r="B40" s="14"/>
      <c r="C40" s="16">
        <f>SUM(B39:C39)</f>
        <v>282</v>
      </c>
      <c r="D40" s="28"/>
    </row>
    <row r="41" spans="1:4" ht="24" customHeight="1" thickBot="1">
      <c r="A41" s="32" t="s">
        <v>4</v>
      </c>
      <c r="B41" s="29" t="s">
        <v>74</v>
      </c>
      <c r="C41" s="30">
        <v>5</v>
      </c>
      <c r="D41" s="31"/>
    </row>
    <row r="42" ht="24" customHeight="1"/>
    <row r="43" ht="15" customHeight="1"/>
    <row r="44" ht="15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15" customHeight="1"/>
    <row r="54" ht="15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15" customHeight="1"/>
    <row r="64" ht="15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</sheetData>
  <sheetProtection/>
  <mergeCells count="36">
    <mergeCell ref="A39:A40"/>
    <mergeCell ref="G23:G24"/>
    <mergeCell ref="H23:H24"/>
    <mergeCell ref="I23:I24"/>
    <mergeCell ref="A29:A30"/>
    <mergeCell ref="F29:F30"/>
    <mergeCell ref="A33:A34"/>
    <mergeCell ref="B33:B34"/>
    <mergeCell ref="C33:C34"/>
    <mergeCell ref="D33:D34"/>
    <mergeCell ref="G13:G14"/>
    <mergeCell ref="H13:H14"/>
    <mergeCell ref="I13:I14"/>
    <mergeCell ref="A19:A20"/>
    <mergeCell ref="F19:F20"/>
    <mergeCell ref="A23:A24"/>
    <mergeCell ref="B23:B24"/>
    <mergeCell ref="C23:C24"/>
    <mergeCell ref="D23:D24"/>
    <mergeCell ref="F23:F24"/>
    <mergeCell ref="A9:A10"/>
    <mergeCell ref="F9:F10"/>
    <mergeCell ref="A13:A14"/>
    <mergeCell ref="B13:B14"/>
    <mergeCell ref="C13:C14"/>
    <mergeCell ref="D13:D14"/>
    <mergeCell ref="F13:F14"/>
    <mergeCell ref="A1:I1"/>
    <mergeCell ref="A3:A4"/>
    <mergeCell ref="B3:B4"/>
    <mergeCell ref="C3:C4"/>
    <mergeCell ref="D3:D4"/>
    <mergeCell ref="F3:F4"/>
    <mergeCell ref="G3:G4"/>
    <mergeCell ref="H3:H4"/>
    <mergeCell ref="I3:I4"/>
  </mergeCells>
  <conditionalFormatting sqref="B5:C8 G5:H8 B15:C18 G15:H18 B25:C28 G25:H28 B35:C38">
    <cfRule type="cellIs" priority="1" dxfId="4" operator="between" stopIfTrue="1">
      <formula>30</formula>
      <formula>35</formula>
    </cfRule>
    <cfRule type="cellIs" priority="2" dxfId="5" operator="between" stopIfTrue="1">
      <formula>25</formula>
      <formula>29</formula>
    </cfRule>
    <cfRule type="cellIs" priority="3" dxfId="6" operator="lessThan" stopIfTrue="1">
      <formula>25</formula>
    </cfRule>
  </conditionalFormatting>
  <printOptions/>
  <pageMargins left="1.5748031496062993" right="0.7874015748031497" top="1.1811023622047245" bottom="0.984251968503937" header="0.5118110236220472" footer="0.5118110236220472"/>
  <pageSetup fitToHeight="1" fitToWidth="1" horizontalDpi="600" verticalDpi="600" orientation="portrait" paperSize="9" scale="75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Čegan</dc:creator>
  <cp:keywords/>
  <dc:description/>
  <cp:lastModifiedBy>František Nečekal</cp:lastModifiedBy>
  <cp:lastPrinted>2016-11-05T16:38:59Z</cp:lastPrinted>
  <dcterms:created xsi:type="dcterms:W3CDTF">2005-05-23T10:26:24Z</dcterms:created>
  <dcterms:modified xsi:type="dcterms:W3CDTF">2016-11-05T17:11:37Z</dcterms:modified>
  <cp:category/>
  <cp:version/>
  <cp:contentType/>
  <cp:contentStatus/>
</cp:coreProperties>
</file>